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B88B16A-C3EA-4627-B0D4-86B61A9CEF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F7" i="1"/>
  <c r="E7" i="1"/>
  <c r="D7" i="1"/>
</calcChain>
</file>

<file path=xl/sharedStrings.xml><?xml version="1.0" encoding="utf-8"?>
<sst xmlns="http://schemas.openxmlformats.org/spreadsheetml/2006/main" count="42" uniqueCount="29">
  <si>
    <t>№ п/п</t>
  </si>
  <si>
    <t>Наименование программ</t>
  </si>
  <si>
    <t>Исполнитель</t>
  </si>
  <si>
    <t>ВСЕГО</t>
  </si>
  <si>
    <t>Муниципальная программа "Развитие систем социального обеспечения населения"</t>
  </si>
  <si>
    <t>Администрация муниципального образования сельского поселения село Ворсино</t>
  </si>
  <si>
    <t xml:space="preserve">    Подпрограмма "Старшее поколение"</t>
  </si>
  <si>
    <t xml:space="preserve">    Подпрограмма "Семья и дети"</t>
  </si>
  <si>
    <t>Муниципальная программа "Кадровая политика в муниципальном образовании сельском поселении село Ворсино"</t>
  </si>
  <si>
    <t>Муниципальная программа "Обеспечение безопасности жизнедеятельности на территории муниципального образования сельского поселения село Ворсино"</t>
  </si>
  <si>
    <t>Муниципальная программа "Развитие культуры в сельском поселении село Ворсино"</t>
  </si>
  <si>
    <t>Муниципальное казенное учреждение "Дом Культуры Ворсино"</t>
  </si>
  <si>
    <t>Муниципальная программа "Развитие физической культуры и спорта в муниципальном образовании сельском поселении село Ворсино"</t>
  </si>
  <si>
    <t>Муниципальное казенное учреждение «Центр физкультуры и спорта»</t>
  </si>
  <si>
    <t>Муниципальная программа "Благоустройство населенных пунктов муниципального образования сельского поселения село Ворсино"</t>
  </si>
  <si>
    <t>Муниципальная программа "Создание благоприятной информационной среды на территории муниципального образования сельского поселения село Ворсино"</t>
  </si>
  <si>
    <t>Муниципальная программа "Развитие дорожного хозяйства муниципального образования сельского поселения село Ворсино"</t>
  </si>
  <si>
    <t>Муниципальная программа "Проведение праздничных мероприятий"</t>
  </si>
  <si>
    <t>Муниципальная программа "Энергосбережение и повышение энергетической эффективности в системах коммунальной инфраструктуры на территории муниципального образования сельского поселения село Ворсино"</t>
  </si>
  <si>
    <t>Муниципальная программа "Управление имущественным комплексом муниципального образования сельского поселения село Ворсино"</t>
  </si>
  <si>
    <t>Муниципальная программа "Развитие молодёжной политики на территории муниципального образования сельского поселения село Ворсино"</t>
  </si>
  <si>
    <t>Муниципальная программа "Совершенствование системы муниципального управления муниципального образования сельского поселения село Ворсино"</t>
  </si>
  <si>
    <t>Муниципальная программа "Формирование современной городской среды муниципального образования сельского поселения село Ворсино"</t>
  </si>
  <si>
    <t xml:space="preserve">Бюджетные ассигнования на 2025 год </t>
  </si>
  <si>
    <t>1.1</t>
  </si>
  <si>
    <t>1.2</t>
  </si>
  <si>
    <t xml:space="preserve">Бюджетные ассигнования на 2026 год </t>
  </si>
  <si>
    <t xml:space="preserve">Распределение бюджетных ассигнований на реализацию муниципальных программ, подпрограмм  бюджета сельского поселения село Ворсино на 2025 год и на плановый период 2026 и 2027 годов, руб.
</t>
  </si>
  <si>
    <t xml:space="preserve">Бюджетные ассигнования на 2027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</si>
</sst>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CC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8" xfId="1" applyFont="1" applyBorder="1" applyAlignment="1">
      <alignment horizontal="center"/>
    </xf>
    <xf numFmtId="0" fontId="3" fillId="0" borderId="9" xfId="1" applyFont="1" applyBorder="1"/>
    <xf numFmtId="1" fontId="3" fillId="0" borderId="9" xfId="1" applyNumberFormat="1" applyFont="1" applyBorder="1"/>
    <xf numFmtId="1" fontId="3" fillId="0" borderId="10" xfId="1" applyNumberFormat="1" applyFont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0" fontId="3" fillId="0" borderId="2" xfId="1" applyFont="1" applyBorder="1" applyAlignment="1">
      <alignment horizontal="center" wrapText="1"/>
    </xf>
    <xf numFmtId="0" fontId="4" fillId="0" borderId="1" xfId="1" applyFont="1" applyBorder="1" applyAlignment="1">
      <alignment vertical="center" wrapText="1"/>
    </xf>
    <xf numFmtId="1" fontId="3" fillId="0" borderId="1" xfId="1" applyNumberFormat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left" wrapText="1"/>
    </xf>
    <xf numFmtId="49" fontId="3" fillId="0" borderId="2" xfId="1" applyNumberFormat="1" applyFont="1" applyBorder="1" applyAlignment="1">
      <alignment horizontal="center" wrapText="1"/>
    </xf>
    <xf numFmtId="49" fontId="5" fillId="0" borderId="2" xfId="1" applyNumberFormat="1" applyFont="1" applyBorder="1" applyAlignment="1">
      <alignment horizont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workbookViewId="0">
      <selection activeCell="F23" sqref="F23"/>
    </sheetView>
  </sheetViews>
  <sheetFormatPr defaultRowHeight="15" x14ac:dyDescent="0.25"/>
  <cols>
    <col min="2" max="2" width="46.42578125" customWidth="1"/>
    <col min="3" max="3" width="28.42578125" customWidth="1"/>
    <col min="4" max="4" width="17.5703125" customWidth="1"/>
    <col min="5" max="5" width="15.5703125" customWidth="1"/>
    <col min="6" max="6" width="15.140625" customWidth="1"/>
  </cols>
  <sheetData>
    <row r="1" spans="1:6" x14ac:dyDescent="0.25">
      <c r="A1" s="1"/>
      <c r="B1" s="2"/>
      <c r="C1" s="2"/>
      <c r="D1" s="2"/>
      <c r="E1" s="2"/>
      <c r="F1" s="3"/>
    </row>
    <row r="2" spans="1:6" ht="47.25" customHeight="1" x14ac:dyDescent="0.25">
      <c r="A2" s="20" t="s">
        <v>27</v>
      </c>
      <c r="B2" s="21"/>
      <c r="C2" s="21"/>
      <c r="D2" s="21"/>
      <c r="E2" s="21"/>
      <c r="F2" s="22"/>
    </row>
    <row r="3" spans="1:6" ht="39.75" customHeight="1" x14ac:dyDescent="0.25">
      <c r="A3" s="4"/>
      <c r="B3" s="5"/>
      <c r="C3" s="6"/>
      <c r="D3" s="6"/>
      <c r="E3" s="6"/>
      <c r="F3" s="7"/>
    </row>
    <row r="4" spans="1:6" ht="47.25" x14ac:dyDescent="0.25">
      <c r="A4" s="8" t="s">
        <v>0</v>
      </c>
      <c r="B4" s="9" t="s">
        <v>1</v>
      </c>
      <c r="C4" s="9" t="s">
        <v>2</v>
      </c>
      <c r="D4" s="9" t="s">
        <v>23</v>
      </c>
      <c r="E4" s="9" t="s">
        <v>26</v>
      </c>
      <c r="F4" s="9" t="s">
        <v>28</v>
      </c>
    </row>
    <row r="5" spans="1:6" ht="15.75" x14ac:dyDescent="0.25">
      <c r="A5" s="10">
        <v>1</v>
      </c>
      <c r="B5" s="10">
        <v>2</v>
      </c>
      <c r="C5" s="11">
        <v>3</v>
      </c>
      <c r="D5" s="11">
        <v>4</v>
      </c>
      <c r="E5" s="11">
        <v>5</v>
      </c>
      <c r="F5" s="11">
        <v>6</v>
      </c>
    </row>
    <row r="6" spans="1:6" ht="15.75" x14ac:dyDescent="0.25">
      <c r="A6" s="10"/>
      <c r="B6" s="10" t="s">
        <v>3</v>
      </c>
      <c r="C6" s="11"/>
      <c r="D6" s="12">
        <f>D7+D10+D11+D12+D13+D14+D15+D16+D17+D18+D19+D20+D21+D22</f>
        <v>220217945.19999999</v>
      </c>
      <c r="E6" s="12">
        <f t="shared" ref="E6:F6" si="0">E7+E10+E11+E12+E13+E14+E15+E16+E17+E18+E19+E20+E21+E22</f>
        <v>112668996.75999999</v>
      </c>
      <c r="F6" s="12">
        <f t="shared" si="0"/>
        <v>113236065.28999999</v>
      </c>
    </row>
    <row r="7" spans="1:6" ht="60" customHeight="1" x14ac:dyDescent="0.25">
      <c r="A7" s="13">
        <v>1</v>
      </c>
      <c r="B7" s="14" t="s">
        <v>4</v>
      </c>
      <c r="C7" s="15" t="s">
        <v>5</v>
      </c>
      <c r="D7" s="12">
        <f>D8+D9</f>
        <v>272800</v>
      </c>
      <c r="E7" s="12">
        <f t="shared" ref="E7:F7" si="1">E8+E9</f>
        <v>264800</v>
      </c>
      <c r="F7" s="12">
        <f t="shared" si="1"/>
        <v>268800</v>
      </c>
    </row>
    <row r="8" spans="1:6" ht="45" customHeight="1" x14ac:dyDescent="0.25">
      <c r="A8" s="18" t="s">
        <v>24</v>
      </c>
      <c r="B8" s="16" t="s">
        <v>6</v>
      </c>
      <c r="C8" s="15" t="s">
        <v>5</v>
      </c>
      <c r="D8" s="12">
        <v>190000</v>
      </c>
      <c r="E8" s="12">
        <v>182000</v>
      </c>
      <c r="F8" s="12">
        <v>186000</v>
      </c>
    </row>
    <row r="9" spans="1:6" ht="50.25" customHeight="1" x14ac:dyDescent="0.25">
      <c r="A9" s="19" t="s">
        <v>25</v>
      </c>
      <c r="B9" s="17" t="s">
        <v>7</v>
      </c>
      <c r="C9" s="15" t="s">
        <v>5</v>
      </c>
      <c r="D9" s="12">
        <v>82800</v>
      </c>
      <c r="E9" s="12">
        <v>82800</v>
      </c>
      <c r="F9" s="12">
        <v>82800</v>
      </c>
    </row>
    <row r="10" spans="1:6" ht="61.5" customHeight="1" x14ac:dyDescent="0.25">
      <c r="A10" s="13">
        <v>2</v>
      </c>
      <c r="B10" s="14" t="s">
        <v>8</v>
      </c>
      <c r="C10" s="15" t="s">
        <v>5</v>
      </c>
      <c r="D10" s="12">
        <v>13779430.060000001</v>
      </c>
      <c r="E10" s="12">
        <v>13839395.16</v>
      </c>
      <c r="F10" s="12">
        <v>13869395.16</v>
      </c>
    </row>
    <row r="11" spans="1:6" ht="63" x14ac:dyDescent="0.25">
      <c r="A11" s="13">
        <v>3</v>
      </c>
      <c r="B11" s="14" t="s">
        <v>9</v>
      </c>
      <c r="C11" s="15" t="s">
        <v>5</v>
      </c>
      <c r="D11" s="12">
        <v>3959036.5</v>
      </c>
      <c r="E11" s="12">
        <v>3931891.5</v>
      </c>
      <c r="F11" s="12">
        <v>3957536.5</v>
      </c>
    </row>
    <row r="12" spans="1:6" ht="47.25" x14ac:dyDescent="0.25">
      <c r="A12" s="13">
        <v>4</v>
      </c>
      <c r="B12" s="14" t="s">
        <v>10</v>
      </c>
      <c r="C12" s="15" t="s">
        <v>11</v>
      </c>
      <c r="D12" s="12">
        <v>18189094</v>
      </c>
      <c r="E12" s="12">
        <v>19144509</v>
      </c>
      <c r="F12" s="12">
        <v>19952707</v>
      </c>
    </row>
    <row r="13" spans="1:6" ht="63" x14ac:dyDescent="0.25">
      <c r="A13" s="13">
        <v>5</v>
      </c>
      <c r="B13" s="14" t="s">
        <v>12</v>
      </c>
      <c r="C13" s="15" t="s">
        <v>13</v>
      </c>
      <c r="D13" s="12">
        <v>7996315</v>
      </c>
      <c r="E13" s="12">
        <v>7746315</v>
      </c>
      <c r="F13" s="12">
        <v>7621315</v>
      </c>
    </row>
    <row r="14" spans="1:6" ht="63" x14ac:dyDescent="0.25">
      <c r="A14" s="13">
        <v>6</v>
      </c>
      <c r="B14" s="14" t="s">
        <v>14</v>
      </c>
      <c r="C14" s="15" t="s">
        <v>5</v>
      </c>
      <c r="D14" s="12">
        <v>30728229.300000001</v>
      </c>
      <c r="E14" s="12">
        <v>28443000</v>
      </c>
      <c r="F14" s="12">
        <v>27133000</v>
      </c>
    </row>
    <row r="15" spans="1:6" ht="63" x14ac:dyDescent="0.25">
      <c r="A15" s="13">
        <v>7</v>
      </c>
      <c r="B15" s="14" t="s">
        <v>15</v>
      </c>
      <c r="C15" s="15" t="s">
        <v>5</v>
      </c>
      <c r="D15" s="12">
        <v>613800</v>
      </c>
      <c r="E15" s="12">
        <v>623000</v>
      </c>
      <c r="F15" s="12">
        <v>631000</v>
      </c>
    </row>
    <row r="16" spans="1:6" ht="63" x14ac:dyDescent="0.25">
      <c r="A16" s="13">
        <v>8</v>
      </c>
      <c r="B16" s="14" t="s">
        <v>16</v>
      </c>
      <c r="C16" s="15" t="s">
        <v>5</v>
      </c>
      <c r="D16" s="12">
        <v>19214613.989999998</v>
      </c>
      <c r="E16" s="12">
        <v>16077000</v>
      </c>
      <c r="F16" s="12">
        <v>16662000</v>
      </c>
    </row>
    <row r="17" spans="1:6" ht="63" x14ac:dyDescent="0.25">
      <c r="A17" s="13">
        <v>9</v>
      </c>
      <c r="B17" s="14" t="s">
        <v>17</v>
      </c>
      <c r="C17" s="15" t="s">
        <v>5</v>
      </c>
      <c r="D17" s="12">
        <v>1640000</v>
      </c>
      <c r="E17" s="12">
        <v>1394000</v>
      </c>
      <c r="F17" s="12">
        <v>1509000</v>
      </c>
    </row>
    <row r="18" spans="1:6" ht="78.75" customHeight="1" x14ac:dyDescent="0.25">
      <c r="A18" s="13">
        <v>10</v>
      </c>
      <c r="B18" s="14" t="s">
        <v>18</v>
      </c>
      <c r="C18" s="15" t="s">
        <v>5</v>
      </c>
      <c r="D18" s="12">
        <v>302388</v>
      </c>
      <c r="E18" s="12">
        <v>100000</v>
      </c>
      <c r="F18" s="12">
        <v>100000</v>
      </c>
    </row>
    <row r="19" spans="1:6" ht="63" x14ac:dyDescent="0.25">
      <c r="A19" s="13">
        <v>11</v>
      </c>
      <c r="B19" s="14" t="s">
        <v>19</v>
      </c>
      <c r="C19" s="15" t="s">
        <v>5</v>
      </c>
      <c r="D19" s="12">
        <v>4919000</v>
      </c>
      <c r="E19" s="12">
        <v>1950000</v>
      </c>
      <c r="F19" s="12">
        <v>1964000</v>
      </c>
    </row>
    <row r="20" spans="1:6" ht="63" x14ac:dyDescent="0.25">
      <c r="A20" s="13">
        <v>12</v>
      </c>
      <c r="B20" s="14" t="s">
        <v>20</v>
      </c>
      <c r="C20" s="15" t="s">
        <v>5</v>
      </c>
      <c r="D20" s="12">
        <v>139130</v>
      </c>
      <c r="E20" s="12">
        <v>139130</v>
      </c>
      <c r="F20" s="12">
        <v>139130</v>
      </c>
    </row>
    <row r="21" spans="1:6" ht="78.75" x14ac:dyDescent="0.25">
      <c r="A21" s="13">
        <v>13</v>
      </c>
      <c r="B21" s="14" t="s">
        <v>21</v>
      </c>
      <c r="C21" s="15" t="s">
        <v>5</v>
      </c>
      <c r="D21" s="12">
        <v>115675293</v>
      </c>
      <c r="E21" s="12">
        <v>16081080</v>
      </c>
      <c r="F21" s="12">
        <v>16602380</v>
      </c>
    </row>
    <row r="22" spans="1:6" ht="63" x14ac:dyDescent="0.25">
      <c r="A22" s="13">
        <v>14</v>
      </c>
      <c r="B22" s="14" t="s">
        <v>22</v>
      </c>
      <c r="C22" s="15" t="s">
        <v>5</v>
      </c>
      <c r="D22" s="12">
        <v>2788815.35</v>
      </c>
      <c r="E22" s="12">
        <v>2934876.1</v>
      </c>
      <c r="F22" s="12">
        <v>2825801.63</v>
      </c>
    </row>
  </sheetData>
  <mergeCells count="1">
    <mergeCell ref="A2:F2"/>
  </mergeCells>
  <pageMargins left="1.1811023622047245" right="0.39370078740157483" top="0.74803149606299213" bottom="0.74803149606299213" header="0.31496062992125984" footer="0.31496062992125984"/>
  <pageSetup paperSize="9" scale="64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2024-11-14T11:27:21Z</dcterms:modified>
</cp:coreProperties>
</file>